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расходов'!$G$32</definedName>
  </definedNames>
  <calcPr calcId="114210"/>
</workbook>
</file>

<file path=xl/calcChain.xml><?xml version="1.0" encoding="utf-8"?>
<calcChain xmlns="http://schemas.openxmlformats.org/spreadsheetml/2006/main">
  <c r="D32" i="1"/>
  <c r="G32"/>
  <c r="F30"/>
  <c r="E30"/>
  <c r="D30"/>
  <c r="F26"/>
  <c r="E26"/>
  <c r="D26"/>
  <c r="F24"/>
  <c r="E24"/>
  <c r="D24"/>
  <c r="F21"/>
  <c r="E21"/>
  <c r="D21"/>
  <c r="F19"/>
  <c r="E19"/>
  <c r="D19"/>
  <c r="F17"/>
  <c r="E17"/>
  <c r="D17"/>
  <c r="F15"/>
  <c r="E15"/>
  <c r="D15"/>
  <c r="G10"/>
  <c r="G11"/>
  <c r="G12"/>
  <c r="G13"/>
  <c r="G14"/>
  <c r="G16"/>
  <c r="G18"/>
  <c r="G20"/>
  <c r="G22"/>
  <c r="G23"/>
  <c r="G25"/>
  <c r="G27"/>
  <c r="G28"/>
  <c r="G29"/>
  <c r="G31"/>
  <c r="G30"/>
  <c r="G26"/>
  <c r="G24"/>
  <c r="G21"/>
  <c r="G19"/>
  <c r="G17"/>
  <c r="G15"/>
</calcChain>
</file>

<file path=xl/sharedStrings.xml><?xml version="1.0" encoding="utf-8"?>
<sst xmlns="http://schemas.openxmlformats.org/spreadsheetml/2006/main" count="82" uniqueCount="78">
  <si>
    <t>5</t>
  </si>
  <si>
    <t>№ п/п</t>
  </si>
  <si>
    <t>1</t>
  </si>
  <si>
    <t>Наименование показателя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</si>
  <si>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</si>
  <si>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</si>
  <si>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</si>
  <si>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</si>
  <si>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</si>
  <si>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</si>
  <si>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</si>
  <si>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</si>
  <si>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</si>
  <si>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</si>
  <si>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</si>
  <si>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</si>
  <si>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</si>
  <si>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</si>
  <si>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</si>
  <si>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</si>
  <si>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</si>
  <si>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</si>
  <si>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</si>
  <si>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</si>
  <si>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</si>
  <si>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</si>
  <si>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</si>
  <si>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</si>
  <si>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</si>
  <si>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</si>
  <si>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</si>
  <si>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</si>
  <si>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</si>
  <si>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</si>
  <si>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</si>
  <si>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</si>
  <si>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</si>
  <si>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13</t>
  </si>
  <si>
    <t>0502</t>
  </si>
  <si>
    <t>Коммунальное хозяйство</t>
  </si>
  <si>
    <t>14</t>
  </si>
  <si>
    <t>0503</t>
  </si>
  <si>
    <t>Благоустройство</t>
  </si>
  <si>
    <t>15</t>
  </si>
  <si>
    <t>0700</t>
  </si>
  <si>
    <t>ОБРАЗОВАНИЕ</t>
  </si>
  <si>
    <t>16</t>
  </si>
  <si>
    <t>0702</t>
  </si>
  <si>
    <t>Общее образование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</si>
  <si>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</si>
  <si>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</si>
  <si>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</si>
  <si>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</si>
  <si>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</si>
  <si>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</si>
  <si>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</si>
  <si>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</si>
  <si>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</si>
  <si>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</si>
  <si>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</si>
  <si>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</si>
  <si>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</si>
  <si>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</si>
  <si>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</si>
  <si>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</si>
  <si>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</si>
  <si>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</si>
  <si>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ВСЕГО:</t>
  </si>
  <si>
    <t>Приложение № 3</t>
  </si>
  <si>
    <t>(тыс.рублей)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</si>
  <si>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</si>
  <si>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</si>
  <si>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</si>
  <si>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</si>
  <si>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</si>
  <si>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РАСПРЕДЕЛЕНИЕ РАСХОДОВ БЮДЖЕТА ПОСЕЛЕНИЯ ПО РАЗДЕЛАМ
И ПОДРАЗДЕЛАМ КЛАССИФИКАЦИИ РАСХОДОВ БЮДЖЕТОВ РОССИЙСКОЙ
ФЕДЕРАЦИИ В 2023 ГОДУ
</t>
  </si>
  <si>
    <t>12</t>
  </si>
  <si>
    <t>к решению сессии Совета депутатов №40-156Р от 20.06.2024 "Об исполнении бюджета поселения за 2023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</si>
</sst>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center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left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A5" sqref="A5:G5"/>
    </sheetView>
  </sheetViews>
  <sheetFormatPr defaultRowHeight="12.75" customHeight="1"/>
  <cols>
    <col min="1" max="1" width="10.7109375" style="6" customWidth="1"/>
    <col min="2" max="2" width="40.7109375" style="6" customWidth="1"/>
    <col min="3" max="3" width="10.7109375" style="6" customWidth="1"/>
    <col min="4" max="6" width="15.7109375" style="6" customWidth="1"/>
    <col min="7" max="7" width="13.5703125" style="6" customWidth="1"/>
    <col min="8" max="16384" width="9.140625" style="6"/>
  </cols>
  <sheetData>
    <row r="1" spans="1:7" ht="15.75">
      <c r="A1" s="1"/>
      <c r="B1" s="2"/>
      <c r="C1" s="3"/>
      <c r="D1" s="4"/>
      <c r="E1" s="5"/>
      <c r="F1" s="29" t="s">
        <v>68</v>
      </c>
      <c r="G1" s="29"/>
    </row>
    <row r="2" spans="1:7" ht="45.75" customHeight="1">
      <c r="A2" s="1"/>
      <c r="B2" s="7"/>
      <c r="C2" s="1"/>
      <c r="D2" s="30" t="s">
        <v>77</v>
      </c>
      <c r="E2" s="30"/>
      <c r="F2" s="30"/>
      <c r="G2" s="30"/>
    </row>
    <row r="3" spans="1:7" ht="12.75" customHeight="1">
      <c r="A3" s="7"/>
      <c r="B3" s="7"/>
      <c r="C3" s="7"/>
      <c r="D3" s="8"/>
      <c r="E3" s="5"/>
      <c r="F3" s="9"/>
      <c r="G3" s="9"/>
    </row>
    <row r="4" spans="1:7" ht="12.75" customHeight="1">
      <c r="A4" s="7"/>
      <c r="B4" s="7"/>
      <c r="C4" s="7"/>
      <c r="D4" s="8"/>
      <c r="E4" s="5"/>
      <c r="F4" s="9"/>
      <c r="G4" s="9"/>
    </row>
    <row r="5" spans="1:7" ht="56.25" customHeight="1">
      <c r="A5" s="31" t="s">
        <v>75</v>
      </c>
      <c r="B5" s="32"/>
      <c r="C5" s="32"/>
      <c r="D5" s="32"/>
      <c r="E5" s="32"/>
      <c r="F5" s="33"/>
      <c r="G5" s="33"/>
    </row>
    <row r="6" spans="1:7" ht="13.5" customHeight="1">
      <c r="A6" s="34"/>
      <c r="B6" s="34"/>
      <c r="C6" s="10"/>
      <c r="D6" s="11"/>
      <c r="E6" s="11"/>
      <c r="F6" s="35" t="s">
        <v>69</v>
      </c>
      <c r="G6" s="35"/>
    </row>
    <row r="7" spans="1:7" ht="15.75">
      <c r="A7" s="21" t="s">
        <v>1</v>
      </c>
      <c r="B7" s="21" t="s">
        <v>3</v>
      </c>
      <c r="C7" s="21" t="s">
        <v>70</v>
      </c>
      <c r="D7" s="21" t="s">
        <v>71</v>
      </c>
      <c r="E7" s="23" t="s">
        <v>72</v>
      </c>
      <c r="F7" s="24" t="s">
        <v>73</v>
      </c>
      <c r="G7" s="28" t="s">
        <v>74</v>
      </c>
    </row>
    <row r="8" spans="1:7" ht="53.25" customHeight="1">
      <c r="A8" s="22"/>
      <c r="B8" s="22"/>
      <c r="C8" s="22"/>
      <c r="D8" s="22"/>
      <c r="E8" s="23"/>
      <c r="F8" s="24"/>
      <c r="G8" s="28"/>
    </row>
    <row r="9" spans="1:7" ht="15.75">
      <c r="A9" s="12"/>
      <c r="B9" s="12" t="s">
        <v>2</v>
      </c>
      <c r="C9" s="12" t="s">
        <v>4</v>
      </c>
      <c r="D9" s="12" t="s">
        <v>5</v>
      </c>
      <c r="E9" s="13" t="s">
        <v>6</v>
      </c>
      <c r="F9" s="14">
        <v>5</v>
      </c>
      <c r="G9" s="14">
        <v>6</v>
      </c>
    </row>
    <row r="10" spans="1:7" ht="31.5">
      <c r="A10" s="16" t="s">
        <v>2</v>
      </c>
      <c r="B10" s="17" t="s">
        <v>9</v>
      </c>
      <c r="C10" s="16" t="s">
        <v>8</v>
      </c>
      <c r="D10" s="18">
        <v>9534</v>
      </c>
      <c r="E10" s="18">
        <v>9534</v>
      </c>
      <c r="F10" s="18">
        <v>9517.2999999999993</v>
      </c>
      <c r="G10" s="15">
        <f>F10/D10*100</f>
        <v>99.824837423956353</v>
      </c>
    </row>
    <row r="11" spans="1:7" ht="63">
      <c r="A11" s="16" t="s">
        <v>4</v>
      </c>
      <c r="B11" s="17" t="s">
        <v>11</v>
      </c>
      <c r="C11" s="16" t="s">
        <v>10</v>
      </c>
      <c r="D11" s="18">
        <v>846.2</v>
      </c>
      <c r="E11" s="18">
        <v>846.2</v>
      </c>
      <c r="F11" s="18">
        <v>846.1</v>
      </c>
      <c r="G11" s="15">
        <f t="shared" ref="G11:G32" si="0">F11/D11*100</f>
        <v>99.988182462774759</v>
      </c>
    </row>
    <row r="12" spans="1:7" ht="94.5">
      <c r="A12" s="16" t="s">
        <v>5</v>
      </c>
      <c r="B12" s="17" t="s">
        <v>13</v>
      </c>
      <c r="C12" s="16" t="s">
        <v>12</v>
      </c>
      <c r="D12" s="18">
        <v>2157.6</v>
      </c>
      <c r="E12" s="18">
        <v>2157.6</v>
      </c>
      <c r="F12" s="18">
        <v>2146</v>
      </c>
      <c r="G12" s="15">
        <f t="shared" si="0"/>
        <v>99.462365591397855</v>
      </c>
    </row>
    <row r="13" spans="1:7" ht="15.75">
      <c r="A13" s="16" t="s">
        <v>6</v>
      </c>
      <c r="B13" s="17" t="s">
        <v>15</v>
      </c>
      <c r="C13" s="16" t="s">
        <v>14</v>
      </c>
      <c r="D13" s="18">
        <v>3</v>
      </c>
      <c r="E13" s="18">
        <v>3</v>
      </c>
      <c r="F13" s="18">
        <v>0</v>
      </c>
      <c r="G13" s="15">
        <f t="shared" si="0"/>
        <v>0</v>
      </c>
    </row>
    <row r="14" spans="1:7" ht="15.75">
      <c r="A14" s="16" t="s">
        <v>0</v>
      </c>
      <c r="B14" s="17" t="s">
        <v>17</v>
      </c>
      <c r="C14" s="16" t="s">
        <v>16</v>
      </c>
      <c r="D14" s="18">
        <v>6527.2</v>
      </c>
      <c r="E14" s="18">
        <v>6527.2</v>
      </c>
      <c r="F14" s="18">
        <v>6525.2</v>
      </c>
      <c r="G14" s="15">
        <f t="shared" si="0"/>
        <v>99.969358990072308</v>
      </c>
    </row>
    <row r="15" spans="1:7" ht="15.75">
      <c r="A15" s="16" t="s">
        <v>7</v>
      </c>
      <c r="B15" s="17" t="s">
        <v>19</v>
      </c>
      <c r="C15" s="16" t="s">
        <v>18</v>
      </c>
      <c r="D15" s="18">
        <f>D16</f>
        <v>85.1</v>
      </c>
      <c r="E15" s="18">
        <f>E16</f>
        <v>85.1</v>
      </c>
      <c r="F15" s="18">
        <f>F16</f>
        <v>77.2</v>
      </c>
      <c r="G15" s="15">
        <f t="shared" si="0"/>
        <v>90.716803760282033</v>
      </c>
    </row>
    <row r="16" spans="1:7" ht="31.5">
      <c r="A16" s="16" t="s">
        <v>22</v>
      </c>
      <c r="B16" s="17" t="s">
        <v>21</v>
      </c>
      <c r="C16" s="16" t="s">
        <v>20</v>
      </c>
      <c r="D16" s="18">
        <v>85.1</v>
      </c>
      <c r="E16" s="18">
        <v>85.1</v>
      </c>
      <c r="F16" s="18">
        <v>77.2</v>
      </c>
      <c r="G16" s="15">
        <f t="shared" si="0"/>
        <v>90.716803760282033</v>
      </c>
    </row>
    <row r="17" spans="1:7" ht="47.25">
      <c r="A17" s="16" t="s">
        <v>25</v>
      </c>
      <c r="B17" s="17" t="s">
        <v>24</v>
      </c>
      <c r="C17" s="16" t="s">
        <v>23</v>
      </c>
      <c r="D17" s="18">
        <f>D18</f>
        <v>78.599999999999994</v>
      </c>
      <c r="E17" s="18">
        <f>E18</f>
        <v>78.599999999999994</v>
      </c>
      <c r="F17" s="18">
        <f>F18</f>
        <v>78.599999999999994</v>
      </c>
      <c r="G17" s="15">
        <f t="shared" si="0"/>
        <v>100</v>
      </c>
    </row>
    <row r="18" spans="1:7" ht="63">
      <c r="A18" s="16" t="s">
        <v>28</v>
      </c>
      <c r="B18" s="17" t="s">
        <v>27</v>
      </c>
      <c r="C18" s="16" t="s">
        <v>26</v>
      </c>
      <c r="D18" s="18">
        <v>78.599999999999994</v>
      </c>
      <c r="E18" s="18">
        <v>78.599999999999994</v>
      </c>
      <c r="F18" s="18">
        <v>78.599999999999994</v>
      </c>
      <c r="G18" s="15">
        <f t="shared" si="0"/>
        <v>100</v>
      </c>
    </row>
    <row r="19" spans="1:7" ht="15.75">
      <c r="A19" s="16" t="s">
        <v>31</v>
      </c>
      <c r="B19" s="17" t="s">
        <v>30</v>
      </c>
      <c r="C19" s="16" t="s">
        <v>29</v>
      </c>
      <c r="D19" s="18">
        <f>D20</f>
        <v>580.1</v>
      </c>
      <c r="E19" s="18">
        <f>E20</f>
        <v>580.1</v>
      </c>
      <c r="F19" s="18">
        <f>F20</f>
        <v>140.1</v>
      </c>
      <c r="G19" s="15">
        <f t="shared" si="0"/>
        <v>24.15100844681951</v>
      </c>
    </row>
    <row r="20" spans="1:7" ht="31.5">
      <c r="A20" s="16" t="s">
        <v>34</v>
      </c>
      <c r="B20" s="17" t="s">
        <v>33</v>
      </c>
      <c r="C20" s="16" t="s">
        <v>32</v>
      </c>
      <c r="D20" s="18">
        <v>580.1</v>
      </c>
      <c r="E20" s="18">
        <v>580.1</v>
      </c>
      <c r="F20" s="18">
        <v>140.1</v>
      </c>
      <c r="G20" s="15">
        <f t="shared" si="0"/>
        <v>24.15100844681951</v>
      </c>
    </row>
    <row r="21" spans="1:7" ht="31.5">
      <c r="A21" s="16" t="s">
        <v>76</v>
      </c>
      <c r="B21" s="17" t="s">
        <v>36</v>
      </c>
      <c r="C21" s="16" t="s">
        <v>35</v>
      </c>
      <c r="D21" s="18">
        <f>D22+D23</f>
        <v>1874.7</v>
      </c>
      <c r="E21" s="18">
        <f>E22+E23</f>
        <v>1874.7</v>
      </c>
      <c r="F21" s="18">
        <f>F22+F23</f>
        <v>1870</v>
      </c>
      <c r="G21" s="15">
        <f t="shared" si="0"/>
        <v>99.749293220248575</v>
      </c>
    </row>
    <row r="22" spans="1:7" ht="15.75">
      <c r="A22" s="16" t="s">
        <v>37</v>
      </c>
      <c r="B22" s="17" t="s">
        <v>39</v>
      </c>
      <c r="C22" s="16" t="s">
        <v>38</v>
      </c>
      <c r="D22" s="18">
        <v>746</v>
      </c>
      <c r="E22" s="18">
        <v>746</v>
      </c>
      <c r="F22" s="18">
        <v>745.1</v>
      </c>
      <c r="G22" s="15">
        <f t="shared" si="0"/>
        <v>99.879356568364614</v>
      </c>
    </row>
    <row r="23" spans="1:7" ht="15.75">
      <c r="A23" s="16" t="s">
        <v>40</v>
      </c>
      <c r="B23" s="17" t="s">
        <v>42</v>
      </c>
      <c r="C23" s="16" t="s">
        <v>41</v>
      </c>
      <c r="D23" s="18">
        <v>1128.7</v>
      </c>
      <c r="E23" s="18">
        <v>1128.7</v>
      </c>
      <c r="F23" s="18">
        <v>1124.9000000000001</v>
      </c>
      <c r="G23" s="15">
        <f t="shared" si="0"/>
        <v>99.663329494108268</v>
      </c>
    </row>
    <row r="24" spans="1:7" ht="15.75">
      <c r="A24" s="16" t="s">
        <v>43</v>
      </c>
      <c r="B24" s="17" t="s">
        <v>45</v>
      </c>
      <c r="C24" s="16" t="s">
        <v>44</v>
      </c>
      <c r="D24" s="18">
        <f>D25</f>
        <v>241.3</v>
      </c>
      <c r="E24" s="18">
        <f>E25</f>
        <v>241.3</v>
      </c>
      <c r="F24" s="18">
        <f>F25</f>
        <v>241.2</v>
      </c>
      <c r="G24" s="15">
        <f t="shared" si="0"/>
        <v>99.958557811852458</v>
      </c>
    </row>
    <row r="25" spans="1:7" ht="15.75">
      <c r="A25" s="16" t="s">
        <v>46</v>
      </c>
      <c r="B25" s="17" t="s">
        <v>48</v>
      </c>
      <c r="C25" s="16" t="s">
        <v>47</v>
      </c>
      <c r="D25" s="18">
        <v>241.3</v>
      </c>
      <c r="E25" s="18">
        <v>241.3</v>
      </c>
      <c r="F25" s="18">
        <v>241.2</v>
      </c>
      <c r="G25" s="15">
        <f t="shared" si="0"/>
        <v>99.958557811852458</v>
      </c>
    </row>
    <row r="26" spans="1:7" ht="15.75">
      <c r="A26" s="16" t="s">
        <v>49</v>
      </c>
      <c r="B26" s="17" t="s">
        <v>51</v>
      </c>
      <c r="C26" s="16" t="s">
        <v>50</v>
      </c>
      <c r="D26" s="18">
        <f>D27</f>
        <v>256.10000000000002</v>
      </c>
      <c r="E26" s="18">
        <f>E27</f>
        <v>256.10000000000002</v>
      </c>
      <c r="F26" s="18">
        <f>F27</f>
        <v>255.9</v>
      </c>
      <c r="G26" s="15">
        <f t="shared" si="0"/>
        <v>99.92190550566184</v>
      </c>
    </row>
    <row r="27" spans="1:7" ht="15.75">
      <c r="A27" s="16" t="s">
        <v>52</v>
      </c>
      <c r="B27" s="17" t="s">
        <v>54</v>
      </c>
      <c r="C27" s="16" t="s">
        <v>53</v>
      </c>
      <c r="D27" s="18">
        <v>256.10000000000002</v>
      </c>
      <c r="E27" s="18">
        <v>256.10000000000002</v>
      </c>
      <c r="F27" s="18">
        <v>255.9</v>
      </c>
      <c r="G27" s="15">
        <f t="shared" si="0"/>
        <v>99.92190550566184</v>
      </c>
    </row>
    <row r="28" spans="1:7" ht="15.75">
      <c r="A28" s="16" t="s">
        <v>55</v>
      </c>
      <c r="B28" s="17" t="s">
        <v>57</v>
      </c>
      <c r="C28" s="16" t="s">
        <v>56</v>
      </c>
      <c r="D28" s="18">
        <v>36</v>
      </c>
      <c r="E28" s="18">
        <v>36</v>
      </c>
      <c r="F28" s="18">
        <v>36</v>
      </c>
      <c r="G28" s="15">
        <f t="shared" si="0"/>
        <v>100</v>
      </c>
    </row>
    <row r="29" spans="1:7" ht="15.75">
      <c r="A29" s="16" t="s">
        <v>58</v>
      </c>
      <c r="B29" s="17" t="s">
        <v>60</v>
      </c>
      <c r="C29" s="16" t="s">
        <v>59</v>
      </c>
      <c r="D29" s="18">
        <v>36</v>
      </c>
      <c r="E29" s="18">
        <v>36</v>
      </c>
      <c r="F29" s="18">
        <v>36</v>
      </c>
      <c r="G29" s="15">
        <f t="shared" si="0"/>
        <v>100</v>
      </c>
    </row>
    <row r="30" spans="1:7" ht="63">
      <c r="A30" s="16" t="s">
        <v>61</v>
      </c>
      <c r="B30" s="17" t="s">
        <v>63</v>
      </c>
      <c r="C30" s="16" t="s">
        <v>62</v>
      </c>
      <c r="D30" s="18">
        <f>D31</f>
        <v>33.5</v>
      </c>
      <c r="E30" s="18">
        <f>E31</f>
        <v>33.5</v>
      </c>
      <c r="F30" s="18">
        <f>F31</f>
        <v>33.5</v>
      </c>
      <c r="G30" s="15">
        <f t="shared" si="0"/>
        <v>100</v>
      </c>
    </row>
    <row r="31" spans="1:7" ht="31.5">
      <c r="A31" s="16" t="s">
        <v>64</v>
      </c>
      <c r="B31" s="17" t="s">
        <v>66</v>
      </c>
      <c r="C31" s="16" t="s">
        <v>65</v>
      </c>
      <c r="D31" s="18">
        <v>33.5</v>
      </c>
      <c r="E31" s="18">
        <v>33.5</v>
      </c>
      <c r="F31" s="18">
        <v>33.5</v>
      </c>
      <c r="G31" s="15">
        <f t="shared" si="0"/>
        <v>100</v>
      </c>
    </row>
    <row r="32" spans="1:7" ht="15.75">
      <c r="A32" s="25" t="s">
        <v>67</v>
      </c>
      <c r="B32" s="26"/>
      <c r="C32" s="27"/>
      <c r="D32" s="19">
        <f>D10+D15+D17+D19+D21+D24+D26+D28+D30</f>
        <v>12719.400000000001</v>
      </c>
      <c r="E32" s="19">
        <v>12719.4</v>
      </c>
      <c r="F32" s="20">
        <v>12249.8</v>
      </c>
      <c r="G32" s="15">
        <f t="shared" si="0"/>
        <v>96.308001949777491</v>
      </c>
    </row>
  </sheetData>
  <mergeCells count="13">
    <mergeCell ref="A7:A8"/>
    <mergeCell ref="B7:B8"/>
    <mergeCell ref="C7:C8"/>
    <mergeCell ref="D7:D8"/>
    <mergeCell ref="E7:E8"/>
    <mergeCell ref="F7:F8"/>
    <mergeCell ref="A32:C32"/>
    <mergeCell ref="G7:G8"/>
    <mergeCell ref="F1:G1"/>
    <mergeCell ref="D2:G2"/>
    <mergeCell ref="A5:G5"/>
    <mergeCell ref="A6:B6"/>
    <mergeCell ref="F6:G6"/>
  </mergeCells>
  <phoneticPr fontId="3" type="noConversion"/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16fokvv</dc:creator>
  <dc:description>POI HSSF rep:2.55.0.44</dc:description>
  <cp:lastModifiedBy>User</cp:lastModifiedBy>
  <cp:lastPrinted>2024-03-22T10:39:17Z</cp:lastPrinted>
  <dcterms:created xsi:type="dcterms:W3CDTF">2023-02-14T07:11:09Z</dcterms:created>
  <dcterms:modified xsi:type="dcterms:W3CDTF">2024-06-19T04:23:52Z</dcterms:modified>
</cp:coreProperties>
</file>